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itnu-my.sharepoint.com/personal/hf_komit_nu/Documents/"/>
    </mc:Choice>
  </mc:AlternateContent>
  <xr:revisionPtr revIDLastSave="25" documentId="8_{2C804BAC-9DAE-4F45-88A2-1DE76237B183}" xr6:coauthVersionLast="47" xr6:coauthVersionMax="47" xr10:uidLastSave="{4725CFD2-44ED-4D0A-9D47-63767EBD5000}"/>
  <bookViews>
    <workbookView xWindow="735" yWindow="735" windowWidth="38700" windowHeight="15345" xr2:uid="{91819F72-6DEF-4011-94C4-DAD6F4CA9687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C40" i="1"/>
  <c r="C37" i="1"/>
  <c r="C34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C30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C27" i="1"/>
  <c r="B40" i="1"/>
  <c r="B37" i="1"/>
  <c r="B34" i="1"/>
  <c r="B30" i="1"/>
  <c r="B27" i="1"/>
</calcChain>
</file>

<file path=xl/sharedStrings.xml><?xml version="1.0" encoding="utf-8"?>
<sst xmlns="http://schemas.openxmlformats.org/spreadsheetml/2006/main" count="34" uniqueCount="22">
  <si>
    <t>Oplysninger til registrering af tilgodehavende ferie/feriefridage ved skift af lønprogram</t>
  </si>
  <si>
    <t>Eksempel</t>
  </si>
  <si>
    <t>Medarbejdernavn/Initialer</t>
  </si>
  <si>
    <t>AA</t>
  </si>
  <si>
    <t>Ferie</t>
  </si>
  <si>
    <t>Værdi pr. feriedag</t>
  </si>
  <si>
    <t>Feriefridage</t>
  </si>
  <si>
    <t>Værdi pr. feriefridag</t>
  </si>
  <si>
    <t>Tilgodehavende feriefridage optjent 2022</t>
  </si>
  <si>
    <t>Tilgodehavende feriefridage optjent 2023</t>
  </si>
  <si>
    <t>Ferietransaktion i KOMiT Løn</t>
  </si>
  <si>
    <t>Måned (vælg sidste måned i optjeningsperioden)</t>
  </si>
  <si>
    <t>Ferieberettiget løn for perioden i ferieåret 22/23</t>
  </si>
  <si>
    <t>Ferieberettiget løn for perioden i 2022</t>
  </si>
  <si>
    <t>Ferieberettiget løn for perioden i 2023</t>
  </si>
  <si>
    <t>Tilgodehavende feriedage  i ferieåret 23/24</t>
  </si>
  <si>
    <t>Tilgodehavende feriedage i ferieåret 22/23</t>
  </si>
  <si>
    <t>Ferieberettiget løn for perioden i ferieåret 23/24</t>
  </si>
  <si>
    <t>Tilgodehavende feriefridage optjent 2024</t>
  </si>
  <si>
    <t>Ferieberettiget løn for perioden i 2024</t>
  </si>
  <si>
    <t>Eksempel feriefridags transaktion 2022</t>
  </si>
  <si>
    <t>Eksempel ferie transaktion 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</si>
</sst>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2" borderId="1" xfId="1" applyBorder="1"/>
    <xf numFmtId="0" fontId="1" fillId="3" borderId="3" xfId="2" applyBorder="1" applyAlignment="1">
      <alignment horizontal="right"/>
    </xf>
    <xf numFmtId="14" fontId="1" fillId="3" borderId="3" xfId="2" applyNumberFormat="1" applyBorder="1" applyAlignment="1">
      <alignment horizontal="right"/>
    </xf>
    <xf numFmtId="0" fontId="1" fillId="3" borderId="3" xfId="2" applyNumberFormat="1" applyBorder="1" applyAlignment="1">
      <alignment horizontal="right"/>
    </xf>
    <xf numFmtId="17" fontId="1" fillId="3" borderId="3" xfId="2" applyNumberFormat="1" applyBorder="1" applyAlignment="1">
      <alignment horizontal="right"/>
    </xf>
    <xf numFmtId="0" fontId="1" fillId="2" borderId="2" xfId="1" applyBorder="1"/>
    <xf numFmtId="0" fontId="1" fillId="4" borderId="0" xfId="3"/>
    <xf numFmtId="0" fontId="0" fillId="4" borderId="0" xfId="3" applyFont="1"/>
  </cellXfs>
  <cellStyles count="4">
    <cellStyle name="20 % - Farve5" xfId="2" builtinId="46"/>
    <cellStyle name="40 % - Farve5" xfId="3" builtinId="47"/>
    <cellStyle name="60 % - Farve5" xfId="1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180975</xdr:rowOff>
    </xdr:from>
    <xdr:to>
      <xdr:col>3</xdr:col>
      <xdr:colOff>505542</xdr:colOff>
      <xdr:row>67</xdr:row>
      <xdr:rowOff>95850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E42FAA5-C629-9823-0510-6F737A4C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39175"/>
          <a:ext cx="5134692" cy="42963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44</xdr:row>
      <xdr:rowOff>104775</xdr:rowOff>
    </xdr:from>
    <xdr:to>
      <xdr:col>16</xdr:col>
      <xdr:colOff>438889</xdr:colOff>
      <xdr:row>67</xdr:row>
      <xdr:rowOff>105387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48A069F-A247-0468-1450-C0A5A007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0" y="8562975"/>
          <a:ext cx="5296639" cy="4382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23FF-7A98-4897-BFB9-348D77D51F9B}">
  <sheetPr>
    <pageSetUpPr fitToPage="1"/>
  </sheetPr>
  <dimension ref="A1:R78"/>
  <sheetViews>
    <sheetView tabSelected="1" workbookViewId="0">
      <selection activeCell="F63" sqref="F63"/>
    </sheetView>
  </sheetViews>
  <sheetFormatPr defaultRowHeight="15" x14ac:dyDescent="0.25"/>
  <cols>
    <col min="1" max="1" width="49.85546875" customWidth="1"/>
    <col min="2" max="2" width="10.42578125" bestFit="1" customWidth="1"/>
  </cols>
  <sheetData>
    <row r="1" spans="1:18" ht="18" x14ac:dyDescent="0.25">
      <c r="A1" s="1" t="s">
        <v>0</v>
      </c>
    </row>
    <row r="3" spans="1:18" x14ac:dyDescent="0.25">
      <c r="B3" s="5" t="s">
        <v>1</v>
      </c>
    </row>
    <row r="4" spans="1:18" x14ac:dyDescent="0.25">
      <c r="A4" s="4" t="s">
        <v>2</v>
      </c>
      <c r="B4" s="5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9" t="s">
        <v>4</v>
      </c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3" t="s">
        <v>15</v>
      </c>
      <c r="B6" s="5">
        <v>8.33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2" t="s">
        <v>5</v>
      </c>
      <c r="B7" s="7">
        <v>2025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3" t="s">
        <v>16</v>
      </c>
      <c r="B8" s="5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2" t="s">
        <v>5</v>
      </c>
      <c r="B9" s="5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9" t="s">
        <v>6</v>
      </c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2" t="s">
        <v>8</v>
      </c>
      <c r="B12" s="5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2" t="s">
        <v>7</v>
      </c>
      <c r="B13" s="5">
        <v>1900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2" t="s">
        <v>9</v>
      </c>
      <c r="B14" s="5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2" t="s">
        <v>7</v>
      </c>
      <c r="B15" s="5">
        <v>2000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2" t="s">
        <v>18</v>
      </c>
      <c r="B16" s="5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2" t="s">
        <v>7</v>
      </c>
      <c r="B17" s="5">
        <v>2050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21" spans="1:18" ht="18" x14ac:dyDescent="0.25">
      <c r="A21" s="1" t="s">
        <v>10</v>
      </c>
    </row>
    <row r="23" spans="1:18" x14ac:dyDescent="0.25">
      <c r="B23" s="5" t="s">
        <v>1</v>
      </c>
    </row>
    <row r="24" spans="1:18" x14ac:dyDescent="0.25">
      <c r="A24" s="4" t="s">
        <v>2</v>
      </c>
      <c r="B24" s="5" t="s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9" t="s">
        <v>4</v>
      </c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3" t="s">
        <v>11</v>
      </c>
      <c r="B26" s="8">
        <v>45261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2" t="s">
        <v>17</v>
      </c>
      <c r="B27" s="7">
        <f>B6*B7/0.125</f>
        <v>134946</v>
      </c>
      <c r="C27" s="2">
        <f>C6*C7/0.125</f>
        <v>0</v>
      </c>
      <c r="D27" s="2">
        <f t="shared" ref="D27:R27" si="0">D6*D7/0.125</f>
        <v>0</v>
      </c>
      <c r="E27" s="2">
        <f t="shared" si="0"/>
        <v>0</v>
      </c>
      <c r="F27" s="2">
        <f t="shared" si="0"/>
        <v>0</v>
      </c>
      <c r="G27" s="2">
        <f t="shared" si="0"/>
        <v>0</v>
      </c>
      <c r="H27" s="2">
        <f t="shared" si="0"/>
        <v>0</v>
      </c>
      <c r="I27" s="2">
        <f t="shared" si="0"/>
        <v>0</v>
      </c>
      <c r="J27" s="2">
        <f t="shared" si="0"/>
        <v>0</v>
      </c>
      <c r="K27" s="2">
        <f t="shared" si="0"/>
        <v>0</v>
      </c>
      <c r="L27" s="2">
        <f t="shared" si="0"/>
        <v>0</v>
      </c>
      <c r="M27" s="2">
        <f t="shared" si="0"/>
        <v>0</v>
      </c>
      <c r="N27" s="2">
        <f t="shared" si="0"/>
        <v>0</v>
      </c>
      <c r="O27" s="2">
        <f t="shared" si="0"/>
        <v>0</v>
      </c>
      <c r="P27" s="2">
        <f t="shared" si="0"/>
        <v>0</v>
      </c>
      <c r="Q27" s="2">
        <f t="shared" si="0"/>
        <v>0</v>
      </c>
      <c r="R27" s="2">
        <f t="shared" si="0"/>
        <v>0</v>
      </c>
    </row>
    <row r="28" spans="1:18" x14ac:dyDescent="0.25">
      <c r="A28" s="3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3" t="s">
        <v>11</v>
      </c>
      <c r="B29" s="8">
        <v>45139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 t="s">
        <v>12</v>
      </c>
      <c r="B30" s="7">
        <f>B8*B9/0.125</f>
        <v>0</v>
      </c>
      <c r="C30" s="2">
        <f>C8*C9/0.125</f>
        <v>0</v>
      </c>
      <c r="D30" s="2">
        <f t="shared" ref="D30:R30" si="1">D8*D9/0.125</f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2">
        <f t="shared" si="1"/>
        <v>0</v>
      </c>
      <c r="L30" s="2">
        <f t="shared" si="1"/>
        <v>0</v>
      </c>
      <c r="M30" s="2">
        <f t="shared" si="1"/>
        <v>0</v>
      </c>
      <c r="N30" s="2">
        <f t="shared" si="1"/>
        <v>0</v>
      </c>
      <c r="O30" s="2">
        <f t="shared" si="1"/>
        <v>0</v>
      </c>
      <c r="P30" s="2">
        <f t="shared" si="1"/>
        <v>0</v>
      </c>
      <c r="Q30" s="2">
        <f t="shared" si="1"/>
        <v>0</v>
      </c>
      <c r="R30" s="2">
        <f t="shared" si="1"/>
        <v>0</v>
      </c>
    </row>
    <row r="31" spans="1:18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9" t="s">
        <v>6</v>
      </c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3" t="s">
        <v>11</v>
      </c>
      <c r="B33" s="8">
        <v>44896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 t="s">
        <v>13</v>
      </c>
      <c r="B34" s="5">
        <f>B12*B13/0.025</f>
        <v>228000</v>
      </c>
      <c r="C34" s="2">
        <f>C12*C13/0.025</f>
        <v>0</v>
      </c>
      <c r="D34" s="2">
        <f t="shared" ref="D34:R34" si="2">D12*D13/0.025</f>
        <v>0</v>
      </c>
      <c r="E34" s="2">
        <f t="shared" si="2"/>
        <v>0</v>
      </c>
      <c r="F34" s="2">
        <f t="shared" si="2"/>
        <v>0</v>
      </c>
      <c r="G34" s="2">
        <f t="shared" si="2"/>
        <v>0</v>
      </c>
      <c r="H34" s="2">
        <f t="shared" si="2"/>
        <v>0</v>
      </c>
      <c r="I34" s="2">
        <f t="shared" si="2"/>
        <v>0</v>
      </c>
      <c r="J34" s="2">
        <f t="shared" si="2"/>
        <v>0</v>
      </c>
      <c r="K34" s="2">
        <f t="shared" si="2"/>
        <v>0</v>
      </c>
      <c r="L34" s="2">
        <f t="shared" si="2"/>
        <v>0</v>
      </c>
      <c r="M34" s="2">
        <f t="shared" si="2"/>
        <v>0</v>
      </c>
      <c r="N34" s="2">
        <f t="shared" si="2"/>
        <v>0</v>
      </c>
      <c r="O34" s="2">
        <f t="shared" si="2"/>
        <v>0</v>
      </c>
      <c r="P34" s="2">
        <f t="shared" si="2"/>
        <v>0</v>
      </c>
      <c r="Q34" s="2">
        <f t="shared" si="2"/>
        <v>0</v>
      </c>
      <c r="R34" s="2">
        <f t="shared" si="2"/>
        <v>0</v>
      </c>
    </row>
    <row r="35" spans="1:18" x14ac:dyDescent="0.25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3" t="s">
        <v>11</v>
      </c>
      <c r="B36" s="8">
        <v>45261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 t="s">
        <v>14</v>
      </c>
      <c r="B37" s="5">
        <f>B14*B15/0.025</f>
        <v>400000</v>
      </c>
      <c r="C37" s="2">
        <f>C14*C15/0.025</f>
        <v>0</v>
      </c>
      <c r="D37" s="2">
        <f t="shared" ref="D37:R37" si="3">D14*D15/0.025</f>
        <v>0</v>
      </c>
      <c r="E37" s="2">
        <f t="shared" si="3"/>
        <v>0</v>
      </c>
      <c r="F37" s="2">
        <f t="shared" si="3"/>
        <v>0</v>
      </c>
      <c r="G37" s="2">
        <f t="shared" si="3"/>
        <v>0</v>
      </c>
      <c r="H37" s="2">
        <f t="shared" si="3"/>
        <v>0</v>
      </c>
      <c r="I37" s="2">
        <f t="shared" si="3"/>
        <v>0</v>
      </c>
      <c r="J37" s="2">
        <f t="shared" si="3"/>
        <v>0</v>
      </c>
      <c r="K37" s="2">
        <f t="shared" si="3"/>
        <v>0</v>
      </c>
      <c r="L37" s="2">
        <f t="shared" si="3"/>
        <v>0</v>
      </c>
      <c r="M37" s="2">
        <f t="shared" si="3"/>
        <v>0</v>
      </c>
      <c r="N37" s="2">
        <f t="shared" si="3"/>
        <v>0</v>
      </c>
      <c r="O37" s="2">
        <f t="shared" si="3"/>
        <v>0</v>
      </c>
      <c r="P37" s="2">
        <f t="shared" si="3"/>
        <v>0</v>
      </c>
      <c r="Q37" s="2">
        <f t="shared" si="3"/>
        <v>0</v>
      </c>
      <c r="R37" s="2">
        <f t="shared" si="3"/>
        <v>0</v>
      </c>
    </row>
    <row r="38" spans="1:18" x14ac:dyDescent="0.25">
      <c r="A38" s="3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3" t="s">
        <v>11</v>
      </c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 t="s">
        <v>19</v>
      </c>
      <c r="B40" s="5">
        <f>B16*B17/0.025</f>
        <v>0</v>
      </c>
      <c r="C40" s="2">
        <f>C16*C17/0.025</f>
        <v>0</v>
      </c>
      <c r="D40" s="2">
        <f t="shared" ref="D40:R40" si="4">D16*D17/0.025</f>
        <v>0</v>
      </c>
      <c r="E40" s="2">
        <f t="shared" si="4"/>
        <v>0</v>
      </c>
      <c r="F40" s="2">
        <f t="shared" si="4"/>
        <v>0</v>
      </c>
      <c r="G40" s="2">
        <f t="shared" si="4"/>
        <v>0</v>
      </c>
      <c r="H40" s="2">
        <f t="shared" si="4"/>
        <v>0</v>
      </c>
      <c r="I40" s="2">
        <f t="shared" si="4"/>
        <v>0</v>
      </c>
      <c r="J40" s="2">
        <f t="shared" si="4"/>
        <v>0</v>
      </c>
      <c r="K40" s="2">
        <f t="shared" si="4"/>
        <v>0</v>
      </c>
      <c r="L40" s="2">
        <f t="shared" si="4"/>
        <v>0</v>
      </c>
      <c r="M40" s="2">
        <f t="shared" si="4"/>
        <v>0</v>
      </c>
      <c r="N40" s="2">
        <f t="shared" si="4"/>
        <v>0</v>
      </c>
      <c r="O40" s="2">
        <f t="shared" si="4"/>
        <v>0</v>
      </c>
      <c r="P40" s="2">
        <f t="shared" si="4"/>
        <v>0</v>
      </c>
      <c r="Q40" s="2">
        <f t="shared" si="4"/>
        <v>0</v>
      </c>
      <c r="R40" s="2">
        <f t="shared" si="4"/>
        <v>0</v>
      </c>
    </row>
    <row r="43" spans="1:18" s="10" customFormat="1" x14ac:dyDescent="0.25"/>
    <row r="44" spans="1:18" s="10" customFormat="1" x14ac:dyDescent="0.25">
      <c r="A44" s="11" t="s">
        <v>21</v>
      </c>
      <c r="I44" s="11" t="s">
        <v>20</v>
      </c>
    </row>
    <row r="45" spans="1:18" s="10" customFormat="1" x14ac:dyDescent="0.25"/>
    <row r="46" spans="1:18" s="10" customFormat="1" x14ac:dyDescent="0.25"/>
    <row r="47" spans="1:18" s="10" customFormat="1" x14ac:dyDescent="0.25"/>
    <row r="48" spans="1:1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</sheetData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8023B37917043990F6F39D0940744" ma:contentTypeVersion="2" ma:contentTypeDescription="Opret et nyt dokument." ma:contentTypeScope="" ma:versionID="d80058e0b38483e7ee4e1a75a9611f57">
  <xsd:schema xmlns:xsd="http://www.w3.org/2001/XMLSchema" xmlns:xs="http://www.w3.org/2001/XMLSchema" xmlns:p="http://schemas.microsoft.com/office/2006/metadata/properties" xmlns:ns2="de439095-2ee3-4929-9adc-3e9c2b2f8fe0" targetNamespace="http://schemas.microsoft.com/office/2006/metadata/properties" ma:root="true" ma:fieldsID="b0789b51362b34ad83f3e4cf51b9036b" ns2:_="">
    <xsd:import namespace="de439095-2ee3-4929-9adc-3e9c2b2f8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39095-2ee3-4929-9adc-3e9c2b2f8f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98A272-057C-4F4B-974B-68CCADAFD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81CE2-599F-40B8-A911-50EBDF1B4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39095-2ee3-4929-9adc-3e9c2b2f8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DE965-A9F3-4286-A146-0031BE0D48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 Vibæk Frederiksen</dc:creator>
  <cp:keywords/>
  <dc:description/>
  <cp:lastModifiedBy>Helle Vibæk Frederiksen</cp:lastModifiedBy>
  <cp:revision/>
  <cp:lastPrinted>2023-12-15T09:10:54Z</cp:lastPrinted>
  <dcterms:created xsi:type="dcterms:W3CDTF">2023-02-01T07:13:33Z</dcterms:created>
  <dcterms:modified xsi:type="dcterms:W3CDTF">2023-12-15T09:20:24Z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0x0101005508023B37917043990F6F39D0940744</vt:lpwstr>
  </property>
</Properties>
</file>